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UFES\UFES_Pós\Administrativo\Processos seletivos\Seleção 2024\"/>
    </mc:Choice>
  </mc:AlternateContent>
  <workbookProtection workbookAlgorithmName="SHA-512" workbookHashValue="wn85yq+crUiKLPLtMn9nvDwraMWIJhHjhlquhPokdXo5BMOl2yLpsDHrQxuaEfVFcXw/S7DC0NK8M6YCAUvxRg==" workbookSaltValue="O8rzDtlge1SllBoK7AKc6A==" workbookSpinCount="100000" lockStructure="1"/>
  <bookViews>
    <workbookView xWindow="0" yWindow="0" windowWidth="28800" windowHeight="12300" tabRatio="639"/>
  </bookViews>
  <sheets>
    <sheet name="2" sheetId="28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87" l="1"/>
  <c r="F22" i="287"/>
  <c r="F23" i="287"/>
  <c r="F24" i="287"/>
  <c r="F25" i="287"/>
  <c r="F26" i="287"/>
  <c r="F27" i="287"/>
  <c r="F28" i="287"/>
  <c r="F29" i="287"/>
  <c r="F30" i="287"/>
  <c r="F31" i="287"/>
  <c r="F32" i="287"/>
  <c r="F33" i="287"/>
  <c r="F34" i="287"/>
  <c r="F35" i="287"/>
  <c r="F36" i="287"/>
  <c r="F9" i="287"/>
  <c r="F10" i="287"/>
  <c r="F11" i="287"/>
  <c r="F12" i="287"/>
  <c r="F13" i="287"/>
  <c r="F14" i="287"/>
  <c r="F15" i="287"/>
  <c r="F16" i="287"/>
  <c r="F17" i="287"/>
  <c r="F18" i="287"/>
  <c r="F20" i="287" l="1"/>
  <c r="F8" i="287"/>
  <c r="H8" i="287" s="1"/>
  <c r="F6" i="287"/>
  <c r="H6" i="287" s="1"/>
  <c r="H20" i="287" l="1"/>
  <c r="I5" i="287" l="1"/>
</calcChain>
</file>

<file path=xl/sharedStrings.xml><?xml version="1.0" encoding="utf-8"?>
<sst xmlns="http://schemas.openxmlformats.org/spreadsheetml/2006/main" count="78" uniqueCount="51">
  <si>
    <t>ano</t>
  </si>
  <si>
    <t>Pontuação máxima</t>
  </si>
  <si>
    <t>Item</t>
  </si>
  <si>
    <t>Unidade</t>
  </si>
  <si>
    <t>Candidato</t>
  </si>
  <si>
    <t>Total</t>
  </si>
  <si>
    <t>Pontuação</t>
  </si>
  <si>
    <t>Pontos no item</t>
  </si>
  <si>
    <t>Nome:</t>
  </si>
  <si>
    <t>CPF:</t>
  </si>
  <si>
    <t>Pontos por unidade</t>
  </si>
  <si>
    <t>2) Atuação profissional</t>
  </si>
  <si>
    <r>
      <t>3) Produção científica / técnica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</si>
  <si>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t>-</t>
  </si>
  <si>
    <t>und.</t>
  </si>
  <si>
    <r>
      <t>1a) Coeficiente de rendimento do histórico escolar</t>
    </r>
    <r>
      <rPr>
        <vertAlign val="superscript"/>
        <sz val="12"/>
        <color theme="1"/>
        <rFont val="Calibri"/>
        <family val="2"/>
        <scheme val="minor"/>
      </rPr>
      <t>1</t>
    </r>
  </si>
  <si>
    <t>2) Não sobrepor com docência.</t>
  </si>
  <si>
    <t>3) Pontuar apenas produção na área de Ciências Florestais e áreas afins.</t>
  </si>
  <si>
    <t>4) Considerar apenas o Qualis mais atual na área de Ciências Agrárias I.</t>
  </si>
  <si>
    <t>https://sucupira.capes.gov.br/sucupira/public/consultas/coleta/veiculoPublicacaoQualis/listaConsultaGeralPeriodicos.jsf</t>
  </si>
  <si>
    <t>Link Qualis Capes:</t>
  </si>
  <si>
    <t>2b) Docência no ensino tecnológico</t>
  </si>
  <si>
    <t>2c) Iniciação científica</t>
  </si>
  <si>
    <t>2d) Monitoria</t>
  </si>
  <si>
    <r>
      <t>2e) Atuação profissional</t>
    </r>
    <r>
      <rPr>
        <vertAlign val="superscript"/>
        <sz val="12"/>
        <color theme="1"/>
        <rFont val="Calibri"/>
        <family val="2"/>
        <scheme val="minor"/>
      </rPr>
      <t>2</t>
    </r>
  </si>
  <si>
    <t>2a) Docência no ensino superior</t>
  </si>
  <si>
    <t>3h) Programa de computador</t>
  </si>
  <si>
    <t>3i) Patente</t>
  </si>
  <si>
    <t>1) Coeficiente de rendimento do histórico escolar da graduação para os candidatos ao mestrado ou coeficiente de rendimento do histórico escolar do mestrado para os candidatos ao doutorado (0-10).
histórico escolar do mestrado para os candidatos ao doutorado.</t>
  </si>
  <si>
    <t>2f) Participação em projetos de extensão ou Empresas Júnior</t>
  </si>
  <si>
    <t>2g) Participação em representação estudantil ou Centros Acadêmicos</t>
  </si>
  <si>
    <t>2h) Participação na comissão de organização de eventos científicos</t>
  </si>
  <si>
    <t xml:space="preserve">2i) Ministrante de curso presencial em temas ligados à Ciencia Florestal de
no mínimo 8 h </t>
  </si>
  <si>
    <t xml:space="preserve">2j) Estágio não obrigatório no Brasil </t>
  </si>
  <si>
    <t>2k) Estágio não obrigatório no exterior</t>
  </si>
  <si>
    <t>3a) Artigo publicado/aceito em periódico com Qualis A1</t>
  </si>
  <si>
    <t>3b) Artigo publicado/aceito em periódico com Qualis A2</t>
  </si>
  <si>
    <t>3f) Livro organizado ou publicado</t>
  </si>
  <si>
    <t>3g) Capítulo de livros publicado</t>
  </si>
  <si>
    <t>3j) Resumo expandido publicado em anais de eventos internacionais</t>
  </si>
  <si>
    <t>3i) Trabalho completo publicado em anais de eventos nacionais</t>
  </si>
  <si>
    <t>3h) Trabalho completo publicado em anais de eventos internacionais</t>
  </si>
  <si>
    <t>3k) Resumo expandido publicado em anais de eventos nacionais</t>
  </si>
  <si>
    <t xml:space="preserve">3l) Resumo simples publicado em anais de eventos internacionais </t>
  </si>
  <si>
    <t xml:space="preserve">3m) Resumo simples publicado em anais de eventos nacionais </t>
  </si>
  <si>
    <t>3c) Artigo publicado/aceito em periódico com Qualis A3</t>
  </si>
  <si>
    <t>3d) Artigo publicado/aceito em periódico com Qualis A4</t>
  </si>
  <si>
    <r>
      <t>3g) Artigo publicado/aceito em periódico com Qualis B3 ou inferior</t>
    </r>
    <r>
      <rPr>
        <vertAlign val="superscript"/>
        <sz val="12"/>
        <color theme="1"/>
        <rFont val="Calibri"/>
        <family val="2"/>
        <scheme val="minor"/>
      </rPr>
      <t>4</t>
    </r>
  </si>
  <si>
    <t>3e) Artigo publicado/aceito em periódico com Qualis B1</t>
  </si>
  <si>
    <t>3f) Artigo publicado/aceito em periódico com Qualis B2</t>
  </si>
  <si>
    <t>Página correspondete no anexo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</si>
</sst>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1" applyFill="1" applyBorder="1" applyAlignment="1"/>
    <xf numFmtId="0" fontId="4" fillId="4" borderId="1" xfId="0" applyFont="1" applyFill="1" applyBorder="1" applyAlignment="1">
      <alignment wrapText="1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5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4" borderId="7" xfId="0" applyFill="1" applyBorder="1"/>
    <xf numFmtId="0" fontId="1" fillId="0" borderId="12" xfId="0" applyFont="1" applyBorder="1" applyAlignment="1">
      <alignment horizontal="left"/>
    </xf>
    <xf numFmtId="0" fontId="5" fillId="5" borderId="10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cupira.capes.gov.br/sucupira/public/consultas/coleta/veiculoPublicacaoQualis/listaConsultaGeralPeriodicos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J235"/>
  <sheetViews>
    <sheetView tabSelected="1" topLeftCell="A4" zoomScale="90" zoomScaleNormal="90" workbookViewId="0">
      <selection activeCell="C28" sqref="C28"/>
    </sheetView>
  </sheetViews>
  <sheetFormatPr defaultRowHeight="15" x14ac:dyDescent="0.25"/>
  <cols>
    <col min="1" max="1" width="2.85546875" customWidth="1"/>
    <col min="2" max="2" width="65.85546875" bestFit="1" customWidth="1"/>
    <col min="3" max="4" width="9.140625" style="1"/>
    <col min="5" max="5" width="9.85546875" style="1" bestFit="1" customWidth="1"/>
    <col min="7" max="8" width="10.140625" bestFit="1" customWidth="1"/>
    <col min="9" max="9" width="13.140625" customWidth="1"/>
    <col min="10" max="10" width="13.5703125" style="20" customWidth="1"/>
    <col min="11" max="11" width="6.7109375" bestFit="1" customWidth="1"/>
  </cols>
  <sheetData>
    <row r="1" spans="2:10" ht="15.75" thickBot="1" x14ac:dyDescent="0.3">
      <c r="B1" s="10" t="s">
        <v>9</v>
      </c>
      <c r="C1" s="26" t="s">
        <v>8</v>
      </c>
      <c r="D1" s="26"/>
      <c r="E1" s="26"/>
      <c r="F1" s="26"/>
      <c r="G1" s="26"/>
      <c r="H1" s="26"/>
      <c r="I1" s="26"/>
    </row>
    <row r="2" spans="2:10" ht="30.75" customHeight="1" thickBot="1" x14ac:dyDescent="0.3">
      <c r="B2" s="13"/>
      <c r="C2" s="27"/>
      <c r="D2" s="28"/>
      <c r="E2" s="28"/>
      <c r="F2" s="28"/>
      <c r="G2" s="28"/>
      <c r="H2" s="28"/>
      <c r="I2" s="28"/>
      <c r="J2" s="21"/>
    </row>
    <row r="3" spans="2:10" s="2" customFormat="1" ht="45" x14ac:dyDescent="0.25">
      <c r="B3" s="3" t="s">
        <v>2</v>
      </c>
      <c r="C3" s="3" t="s">
        <v>10</v>
      </c>
      <c r="D3" s="3" t="s">
        <v>3</v>
      </c>
      <c r="E3" s="14" t="s">
        <v>4</v>
      </c>
      <c r="F3" s="3" t="s">
        <v>7</v>
      </c>
      <c r="G3" s="3" t="s">
        <v>1</v>
      </c>
      <c r="H3" s="3" t="s">
        <v>6</v>
      </c>
      <c r="I3" s="5" t="s">
        <v>5</v>
      </c>
      <c r="J3" s="22" t="s">
        <v>50</v>
      </c>
    </row>
    <row r="4" spans="2:10" x14ac:dyDescent="0.25">
      <c r="B4" s="29"/>
      <c r="C4" s="30"/>
      <c r="D4" s="30"/>
      <c r="E4" s="30"/>
      <c r="F4" s="30"/>
      <c r="G4" s="30"/>
      <c r="H4" s="30"/>
      <c r="I4" s="30"/>
      <c r="J4" s="23"/>
    </row>
    <row r="5" spans="2:10" ht="22.5" customHeight="1" x14ac:dyDescent="0.25">
      <c r="B5" s="31"/>
      <c r="C5" s="32"/>
      <c r="D5" s="32"/>
      <c r="E5" s="32"/>
      <c r="F5" s="32"/>
      <c r="G5" s="32"/>
      <c r="H5" s="32"/>
      <c r="I5" s="34">
        <f>H6+H8+H20</f>
        <v>0</v>
      </c>
      <c r="J5" s="25"/>
    </row>
    <row r="6" spans="2:10" ht="15.75" customHeight="1" x14ac:dyDescent="0.25">
      <c r="B6" s="11" t="s">
        <v>15</v>
      </c>
      <c r="C6" s="12" t="s">
        <v>13</v>
      </c>
      <c r="D6" s="12" t="s">
        <v>13</v>
      </c>
      <c r="E6" s="17"/>
      <c r="F6" s="8">
        <f>E6/10*G6</f>
        <v>0</v>
      </c>
      <c r="G6" s="7">
        <v>10</v>
      </c>
      <c r="H6" s="8">
        <f>IF(F6&gt;G6,G6,F6)</f>
        <v>0</v>
      </c>
      <c r="I6" s="35"/>
      <c r="J6" s="24"/>
    </row>
    <row r="7" spans="2:10" ht="15.75" customHeight="1" x14ac:dyDescent="0.25">
      <c r="B7" s="31" t="s">
        <v>11</v>
      </c>
      <c r="C7" s="32"/>
      <c r="D7" s="32"/>
      <c r="E7" s="32"/>
      <c r="F7" s="32"/>
      <c r="G7" s="32"/>
      <c r="H7" s="32"/>
      <c r="I7" s="36"/>
      <c r="J7" s="25"/>
    </row>
    <row r="8" spans="2:10" ht="15.75" customHeight="1" x14ac:dyDescent="0.25">
      <c r="B8" s="11" t="s">
        <v>25</v>
      </c>
      <c r="C8" s="12">
        <v>8</v>
      </c>
      <c r="D8" s="12" t="s">
        <v>0</v>
      </c>
      <c r="E8" s="18"/>
      <c r="F8" s="8">
        <f>C8*E8</f>
        <v>0</v>
      </c>
      <c r="G8" s="38">
        <v>30</v>
      </c>
      <c r="H8" s="40">
        <f>IF(SUM(F8:F18)&gt;G8,G8,SUM(F8:F18))</f>
        <v>0</v>
      </c>
      <c r="I8" s="35"/>
      <c r="J8" s="24"/>
    </row>
    <row r="9" spans="2:10" ht="15.75" customHeight="1" x14ac:dyDescent="0.25">
      <c r="B9" s="11" t="s">
        <v>21</v>
      </c>
      <c r="C9" s="12">
        <v>5</v>
      </c>
      <c r="D9" s="12" t="s">
        <v>0</v>
      </c>
      <c r="E9" s="18"/>
      <c r="F9" s="8">
        <f t="shared" ref="F9:F18" si="0">C9*E9</f>
        <v>0</v>
      </c>
      <c r="G9" s="39"/>
      <c r="H9" s="41"/>
      <c r="I9" s="35"/>
      <c r="J9" s="24"/>
    </row>
    <row r="10" spans="2:10" ht="15" customHeight="1" x14ac:dyDescent="0.25">
      <c r="B10" s="11" t="s">
        <v>22</v>
      </c>
      <c r="C10" s="12">
        <v>10</v>
      </c>
      <c r="D10" s="12" t="s">
        <v>0</v>
      </c>
      <c r="E10" s="18"/>
      <c r="F10" s="8">
        <f t="shared" si="0"/>
        <v>0</v>
      </c>
      <c r="G10" s="39"/>
      <c r="H10" s="41"/>
      <c r="I10" s="35"/>
      <c r="J10" s="24"/>
    </row>
    <row r="11" spans="2:10" ht="15" customHeight="1" x14ac:dyDescent="0.25">
      <c r="B11" s="11" t="s">
        <v>23</v>
      </c>
      <c r="C11" s="12">
        <v>5</v>
      </c>
      <c r="D11" s="12" t="s">
        <v>0</v>
      </c>
      <c r="E11" s="18"/>
      <c r="F11" s="8">
        <f t="shared" si="0"/>
        <v>0</v>
      </c>
      <c r="G11" s="39"/>
      <c r="H11" s="41"/>
      <c r="I11" s="35"/>
      <c r="J11" s="24"/>
    </row>
    <row r="12" spans="2:10" ht="15" customHeight="1" x14ac:dyDescent="0.25">
      <c r="B12" s="11" t="s">
        <v>24</v>
      </c>
      <c r="C12" s="12">
        <v>5</v>
      </c>
      <c r="D12" s="12" t="s">
        <v>0</v>
      </c>
      <c r="F12" s="8">
        <f t="shared" si="0"/>
        <v>0</v>
      </c>
      <c r="G12" s="39"/>
      <c r="H12" s="41"/>
      <c r="I12" s="35"/>
      <c r="J12" s="24"/>
    </row>
    <row r="13" spans="2:10" ht="15" customHeight="1" x14ac:dyDescent="0.25">
      <c r="B13" s="11" t="s">
        <v>29</v>
      </c>
      <c r="C13" s="12">
        <v>5</v>
      </c>
      <c r="D13" s="12" t="s">
        <v>0</v>
      </c>
      <c r="E13" s="18"/>
      <c r="F13" s="8">
        <f t="shared" si="0"/>
        <v>0</v>
      </c>
      <c r="G13" s="39"/>
      <c r="H13" s="41"/>
      <c r="I13" s="35"/>
      <c r="J13" s="24"/>
    </row>
    <row r="14" spans="2:10" ht="15" customHeight="1" x14ac:dyDescent="0.25">
      <c r="B14" s="11" t="s">
        <v>30</v>
      </c>
      <c r="C14" s="12">
        <v>2</v>
      </c>
      <c r="D14" s="12" t="s">
        <v>0</v>
      </c>
      <c r="E14" s="18"/>
      <c r="F14" s="8">
        <f t="shared" si="0"/>
        <v>0</v>
      </c>
      <c r="G14" s="39"/>
      <c r="H14" s="41"/>
      <c r="I14" s="35"/>
      <c r="J14" s="24"/>
    </row>
    <row r="15" spans="2:10" ht="15" customHeight="1" x14ac:dyDescent="0.25">
      <c r="B15" s="11" t="s">
        <v>31</v>
      </c>
      <c r="C15" s="12">
        <v>4</v>
      </c>
      <c r="D15" s="12" t="s">
        <v>14</v>
      </c>
      <c r="E15" s="18"/>
      <c r="F15" s="8">
        <f t="shared" si="0"/>
        <v>0</v>
      </c>
      <c r="G15" s="39"/>
      <c r="H15" s="41"/>
      <c r="I15" s="35"/>
      <c r="J15" s="24"/>
    </row>
    <row r="16" spans="2:10" ht="15" customHeight="1" x14ac:dyDescent="0.25">
      <c r="B16" s="16" t="s">
        <v>32</v>
      </c>
      <c r="C16" s="12">
        <v>4</v>
      </c>
      <c r="D16" s="12" t="s">
        <v>14</v>
      </c>
      <c r="E16" s="18"/>
      <c r="F16" s="8">
        <f t="shared" si="0"/>
        <v>0</v>
      </c>
      <c r="G16" s="39"/>
      <c r="H16" s="41"/>
      <c r="I16" s="35"/>
      <c r="J16" s="24"/>
    </row>
    <row r="17" spans="2:10" ht="15" customHeight="1" x14ac:dyDescent="0.25">
      <c r="B17" s="11" t="s">
        <v>33</v>
      </c>
      <c r="C17" s="12">
        <v>5</v>
      </c>
      <c r="D17" s="12" t="s">
        <v>0</v>
      </c>
      <c r="E17" s="18"/>
      <c r="F17" s="8">
        <f t="shared" si="0"/>
        <v>0</v>
      </c>
      <c r="G17" s="39"/>
      <c r="H17" s="41"/>
      <c r="I17" s="35"/>
      <c r="J17" s="24"/>
    </row>
    <row r="18" spans="2:10" ht="15" customHeight="1" x14ac:dyDescent="0.25">
      <c r="B18" s="11" t="s">
        <v>34</v>
      </c>
      <c r="C18" s="12">
        <v>10</v>
      </c>
      <c r="D18" s="12" t="s">
        <v>0</v>
      </c>
      <c r="E18" s="18"/>
      <c r="F18" s="8">
        <f t="shared" si="0"/>
        <v>0</v>
      </c>
      <c r="G18" s="39"/>
      <c r="H18" s="41"/>
      <c r="I18" s="35"/>
      <c r="J18" s="24"/>
    </row>
    <row r="19" spans="2:10" ht="18" x14ac:dyDescent="0.25">
      <c r="B19" s="31" t="s">
        <v>12</v>
      </c>
      <c r="C19" s="32"/>
      <c r="D19" s="32"/>
      <c r="E19" s="32"/>
      <c r="F19" s="32"/>
      <c r="G19" s="32"/>
      <c r="H19" s="32"/>
      <c r="I19" s="36"/>
      <c r="J19" s="25"/>
    </row>
    <row r="20" spans="2:10" ht="15.75" x14ac:dyDescent="0.25">
      <c r="B20" s="11" t="s">
        <v>35</v>
      </c>
      <c r="C20" s="12">
        <v>15</v>
      </c>
      <c r="D20" s="12" t="s">
        <v>14</v>
      </c>
      <c r="E20" s="18"/>
      <c r="F20" s="8">
        <f t="shared" ref="F20:F36" si="1">C20*E20</f>
        <v>0</v>
      </c>
      <c r="G20" s="38">
        <v>60</v>
      </c>
      <c r="H20" s="40">
        <f>IF(SUM(F20:F36)&gt;G20,G20,SUM(F20:F36))</f>
        <v>0</v>
      </c>
      <c r="I20" s="35"/>
      <c r="J20" s="24"/>
    </row>
    <row r="21" spans="2:10" ht="15.75" x14ac:dyDescent="0.25">
      <c r="B21" s="11" t="s">
        <v>36</v>
      </c>
      <c r="C21" s="12">
        <v>13</v>
      </c>
      <c r="D21" s="12" t="s">
        <v>14</v>
      </c>
      <c r="E21" s="18"/>
      <c r="F21" s="8">
        <f t="shared" si="1"/>
        <v>0</v>
      </c>
      <c r="G21" s="39"/>
      <c r="H21" s="41"/>
      <c r="I21" s="35"/>
      <c r="J21" s="24"/>
    </row>
    <row r="22" spans="2:10" ht="15.75" x14ac:dyDescent="0.25">
      <c r="B22" s="11" t="s">
        <v>45</v>
      </c>
      <c r="C22" s="12">
        <v>11</v>
      </c>
      <c r="D22" s="12" t="s">
        <v>14</v>
      </c>
      <c r="E22" s="18"/>
      <c r="F22" s="8">
        <f t="shared" si="1"/>
        <v>0</v>
      </c>
      <c r="G22" s="39"/>
      <c r="H22" s="41"/>
      <c r="I22" s="35"/>
      <c r="J22" s="24"/>
    </row>
    <row r="23" spans="2:10" ht="15.75" x14ac:dyDescent="0.25">
      <c r="B23" s="11" t="s">
        <v>46</v>
      </c>
      <c r="C23" s="12">
        <v>9</v>
      </c>
      <c r="D23" s="12" t="s">
        <v>14</v>
      </c>
      <c r="E23" s="18"/>
      <c r="F23" s="8">
        <f t="shared" si="1"/>
        <v>0</v>
      </c>
      <c r="G23" s="39"/>
      <c r="H23" s="41"/>
      <c r="I23" s="35"/>
      <c r="J23" s="24"/>
    </row>
    <row r="24" spans="2:10" ht="15.75" x14ac:dyDescent="0.25">
      <c r="B24" s="11" t="s">
        <v>48</v>
      </c>
      <c r="C24" s="12">
        <v>7</v>
      </c>
      <c r="D24" s="12" t="s">
        <v>14</v>
      </c>
      <c r="E24" s="18"/>
      <c r="F24" s="8">
        <f t="shared" si="1"/>
        <v>0</v>
      </c>
      <c r="G24" s="39"/>
      <c r="H24" s="41"/>
      <c r="I24" s="35"/>
      <c r="J24" s="24"/>
    </row>
    <row r="25" spans="2:10" ht="15.75" x14ac:dyDescent="0.25">
      <c r="B25" s="11" t="s">
        <v>49</v>
      </c>
      <c r="C25" s="12">
        <v>5</v>
      </c>
      <c r="D25" s="12" t="s">
        <v>14</v>
      </c>
      <c r="E25" s="19"/>
      <c r="F25" s="8">
        <f t="shared" si="1"/>
        <v>0</v>
      </c>
      <c r="G25" s="39"/>
      <c r="H25" s="41"/>
      <c r="I25" s="35"/>
      <c r="J25" s="24"/>
    </row>
    <row r="26" spans="2:10" ht="18" x14ac:dyDescent="0.25">
      <c r="B26" s="11" t="s">
        <v>47</v>
      </c>
      <c r="C26" s="12">
        <v>3</v>
      </c>
      <c r="D26" s="12" t="s">
        <v>14</v>
      </c>
      <c r="E26" s="18"/>
      <c r="F26" s="8">
        <f t="shared" si="1"/>
        <v>0</v>
      </c>
      <c r="G26" s="39"/>
      <c r="H26" s="41"/>
      <c r="I26" s="35"/>
      <c r="J26" s="24"/>
    </row>
    <row r="27" spans="2:10" ht="15.75" x14ac:dyDescent="0.25">
      <c r="B27" s="4" t="s">
        <v>37</v>
      </c>
      <c r="C27" s="8">
        <v>1</v>
      </c>
      <c r="D27" s="12" t="s">
        <v>14</v>
      </c>
      <c r="E27" s="18"/>
      <c r="F27" s="8">
        <f t="shared" si="1"/>
        <v>0</v>
      </c>
      <c r="G27" s="39"/>
      <c r="H27" s="41"/>
      <c r="I27" s="35"/>
      <c r="J27" s="24"/>
    </row>
    <row r="28" spans="2:10" ht="15.75" x14ac:dyDescent="0.25">
      <c r="B28" s="4" t="s">
        <v>38</v>
      </c>
      <c r="C28" s="8">
        <v>1</v>
      </c>
      <c r="D28" s="12" t="s">
        <v>14</v>
      </c>
      <c r="E28" s="18"/>
      <c r="F28" s="8">
        <f t="shared" si="1"/>
        <v>0</v>
      </c>
      <c r="G28" s="39"/>
      <c r="H28" s="41"/>
      <c r="I28" s="35"/>
      <c r="J28" s="24"/>
    </row>
    <row r="29" spans="2:10" ht="15.75" x14ac:dyDescent="0.25">
      <c r="B29" s="4" t="s">
        <v>41</v>
      </c>
      <c r="C29" s="8">
        <v>3</v>
      </c>
      <c r="D29" s="12" t="s">
        <v>14</v>
      </c>
      <c r="E29" s="18"/>
      <c r="F29" s="8">
        <f t="shared" si="1"/>
        <v>0</v>
      </c>
      <c r="G29" s="39"/>
      <c r="H29" s="41"/>
      <c r="I29" s="35"/>
      <c r="J29" s="24"/>
    </row>
    <row r="30" spans="2:10" ht="15.75" x14ac:dyDescent="0.25">
      <c r="B30" s="4" t="s">
        <v>40</v>
      </c>
      <c r="C30" s="8">
        <v>2.5</v>
      </c>
      <c r="D30" s="12" t="s">
        <v>14</v>
      </c>
      <c r="E30" s="18"/>
      <c r="F30" s="8">
        <f t="shared" si="1"/>
        <v>0</v>
      </c>
      <c r="G30" s="39"/>
      <c r="H30" s="41"/>
      <c r="I30" s="35"/>
      <c r="J30" s="24"/>
    </row>
    <row r="31" spans="2:10" ht="15.75" x14ac:dyDescent="0.25">
      <c r="B31" s="4" t="s">
        <v>39</v>
      </c>
      <c r="C31" s="8">
        <v>2</v>
      </c>
      <c r="D31" s="12" t="s">
        <v>14</v>
      </c>
      <c r="E31" s="18"/>
      <c r="F31" s="8">
        <f t="shared" si="1"/>
        <v>0</v>
      </c>
      <c r="G31" s="39"/>
      <c r="H31" s="41"/>
      <c r="I31" s="35"/>
      <c r="J31" s="24"/>
    </row>
    <row r="32" spans="2:10" ht="15.75" x14ac:dyDescent="0.25">
      <c r="B32" s="4" t="s">
        <v>42</v>
      </c>
      <c r="C32" s="8">
        <v>1.5</v>
      </c>
      <c r="D32" s="12" t="s">
        <v>14</v>
      </c>
      <c r="E32" s="18"/>
      <c r="F32" s="8">
        <f t="shared" si="1"/>
        <v>0</v>
      </c>
      <c r="G32" s="39"/>
      <c r="H32" s="41"/>
      <c r="I32" s="35"/>
      <c r="J32" s="24"/>
    </row>
    <row r="33" spans="2:10" ht="15.75" x14ac:dyDescent="0.25">
      <c r="B33" s="4" t="s">
        <v>43</v>
      </c>
      <c r="C33" s="8">
        <v>1</v>
      </c>
      <c r="D33" s="12" t="s">
        <v>14</v>
      </c>
      <c r="E33" s="18"/>
      <c r="F33" s="8">
        <f t="shared" si="1"/>
        <v>0</v>
      </c>
      <c r="G33" s="39"/>
      <c r="H33" s="41"/>
      <c r="I33" s="35"/>
      <c r="J33" s="24"/>
    </row>
    <row r="34" spans="2:10" ht="15.75" x14ac:dyDescent="0.25">
      <c r="B34" s="4" t="s">
        <v>44</v>
      </c>
      <c r="C34" s="8">
        <v>0.5</v>
      </c>
      <c r="D34" s="12" t="s">
        <v>14</v>
      </c>
      <c r="E34" s="18"/>
      <c r="F34" s="8">
        <f t="shared" si="1"/>
        <v>0</v>
      </c>
      <c r="G34" s="39"/>
      <c r="H34" s="41"/>
      <c r="I34" s="35"/>
      <c r="J34" s="24"/>
    </row>
    <row r="35" spans="2:10" ht="15.75" x14ac:dyDescent="0.25">
      <c r="B35" s="4" t="s">
        <v>26</v>
      </c>
      <c r="C35" s="8">
        <v>10</v>
      </c>
      <c r="D35" s="12" t="s">
        <v>14</v>
      </c>
      <c r="E35" s="18"/>
      <c r="F35" s="8">
        <f t="shared" si="1"/>
        <v>0</v>
      </c>
      <c r="G35" s="39"/>
      <c r="H35" s="41"/>
      <c r="I35" s="35"/>
      <c r="J35" s="24"/>
    </row>
    <row r="36" spans="2:10" ht="15.75" x14ac:dyDescent="0.25">
      <c r="B36" s="4" t="s">
        <v>27</v>
      </c>
      <c r="C36" s="8">
        <v>15</v>
      </c>
      <c r="D36" s="12" t="s">
        <v>14</v>
      </c>
      <c r="E36" s="18"/>
      <c r="F36" s="8">
        <f t="shared" si="1"/>
        <v>0</v>
      </c>
      <c r="G36" s="42"/>
      <c r="H36" s="43"/>
      <c r="I36" s="37"/>
      <c r="J36" s="24"/>
    </row>
    <row r="37" spans="2:10" x14ac:dyDescent="0.25">
      <c r="B37" s="44"/>
      <c r="C37" s="45"/>
      <c r="D37" s="45"/>
      <c r="E37" s="45"/>
      <c r="F37" s="45"/>
      <c r="G37" s="45"/>
      <c r="H37" s="45"/>
      <c r="I37" s="45"/>
      <c r="J37" s="23"/>
    </row>
    <row r="38" spans="2:10" ht="27" customHeight="1" x14ac:dyDescent="0.25">
      <c r="B38" s="33" t="s">
        <v>28</v>
      </c>
      <c r="C38" s="33"/>
      <c r="D38" s="33"/>
      <c r="E38" s="33"/>
      <c r="F38" s="33"/>
      <c r="G38" s="33"/>
      <c r="H38" s="33"/>
      <c r="I38" s="33"/>
    </row>
    <row r="39" spans="2:10" x14ac:dyDescent="0.25">
      <c r="B39" s="33" t="s">
        <v>16</v>
      </c>
      <c r="C39" s="33"/>
      <c r="D39" s="33"/>
      <c r="E39" s="33"/>
      <c r="F39" s="33"/>
      <c r="G39" s="33"/>
      <c r="H39" s="33"/>
      <c r="I39" s="33"/>
    </row>
    <row r="40" spans="2:10" x14ac:dyDescent="0.25">
      <c r="B40" s="33" t="s">
        <v>17</v>
      </c>
      <c r="C40" s="33"/>
      <c r="D40" s="33"/>
      <c r="E40" s="33"/>
      <c r="F40" s="33"/>
      <c r="G40" s="33"/>
      <c r="H40" s="33"/>
      <c r="I40" s="33"/>
    </row>
    <row r="41" spans="2:10" x14ac:dyDescent="0.25">
      <c r="B41" s="33" t="s">
        <v>18</v>
      </c>
      <c r="C41" s="33"/>
      <c r="D41" s="33"/>
      <c r="E41" s="33"/>
      <c r="F41" s="33"/>
      <c r="G41" s="33"/>
      <c r="H41" s="33"/>
      <c r="I41" s="33"/>
    </row>
    <row r="42" spans="2:10" ht="18.75" x14ac:dyDescent="0.25">
      <c r="F42" s="1"/>
      <c r="G42" s="1"/>
      <c r="H42" s="6"/>
      <c r="I42" s="9"/>
    </row>
    <row r="43" spans="2:10" ht="18.75" x14ac:dyDescent="0.25">
      <c r="B43" t="s">
        <v>20</v>
      </c>
      <c r="F43" s="1"/>
      <c r="G43" s="1"/>
      <c r="H43" s="6"/>
      <c r="I43" s="9"/>
    </row>
    <row r="44" spans="2:10" ht="18.75" x14ac:dyDescent="0.25">
      <c r="B44" s="15" t="s">
        <v>19</v>
      </c>
      <c r="F44" s="1"/>
      <c r="G44" s="1"/>
      <c r="H44" s="6"/>
      <c r="I44" s="9"/>
    </row>
    <row r="45" spans="2:10" ht="18.75" x14ac:dyDescent="0.25">
      <c r="F45" s="1"/>
      <c r="G45" s="1"/>
      <c r="H45" s="6"/>
      <c r="I45" s="9"/>
    </row>
    <row r="46" spans="2:10" ht="18.75" x14ac:dyDescent="0.25">
      <c r="F46" s="1"/>
      <c r="G46" s="1"/>
      <c r="H46" s="6"/>
      <c r="I46" s="9"/>
    </row>
    <row r="47" spans="2:10" ht="18.75" x14ac:dyDescent="0.25">
      <c r="F47" s="1"/>
      <c r="G47" s="1"/>
      <c r="H47" s="6"/>
      <c r="I47" s="9"/>
    </row>
    <row r="48" spans="2:10" ht="18.75" x14ac:dyDescent="0.25">
      <c r="F48" s="1"/>
      <c r="G48" s="1"/>
      <c r="H48" s="6"/>
      <c r="I48" s="9"/>
    </row>
    <row r="49" spans="2:9" ht="18.75" x14ac:dyDescent="0.25">
      <c r="F49" s="1"/>
      <c r="G49" s="1"/>
      <c r="H49" s="6"/>
      <c r="I49" s="9"/>
    </row>
    <row r="50" spans="2:9" ht="18.75" x14ac:dyDescent="0.25">
      <c r="F50" s="1"/>
      <c r="G50" s="1"/>
      <c r="H50" s="6"/>
      <c r="I50" s="9"/>
    </row>
    <row r="51" spans="2:9" ht="18.75" x14ac:dyDescent="0.25">
      <c r="F51" s="1"/>
      <c r="G51" s="1"/>
      <c r="H51" s="6"/>
      <c r="I51" s="9"/>
    </row>
    <row r="52" spans="2:9" ht="18.75" x14ac:dyDescent="0.25">
      <c r="F52" s="1"/>
      <c r="G52" s="1"/>
      <c r="H52" s="6"/>
      <c r="I52" s="9"/>
    </row>
    <row r="53" spans="2:9" ht="18.75" x14ac:dyDescent="0.25">
      <c r="F53" s="1"/>
      <c r="G53" s="1"/>
      <c r="H53" s="6"/>
      <c r="I53" s="9"/>
    </row>
    <row r="54" spans="2:9" ht="18.75" x14ac:dyDescent="0.25">
      <c r="F54" s="1"/>
      <c r="G54" s="1"/>
      <c r="H54" s="6"/>
      <c r="I54" s="9"/>
    </row>
    <row r="55" spans="2:9" x14ac:dyDescent="0.25">
      <c r="B55" s="10"/>
      <c r="C55" s="10"/>
      <c r="D55" s="10"/>
      <c r="E55" s="10"/>
      <c r="F55" s="10"/>
      <c r="G55" s="10"/>
      <c r="H55" s="10"/>
      <c r="I55" s="10"/>
    </row>
    <row r="56" spans="2:9" ht="18.75" x14ac:dyDescent="0.25">
      <c r="F56" s="1"/>
      <c r="G56" s="1"/>
      <c r="H56" s="6"/>
      <c r="I56" s="9"/>
    </row>
    <row r="57" spans="2:9" ht="18.75" x14ac:dyDescent="0.25">
      <c r="F57" s="1"/>
      <c r="G57" s="1"/>
      <c r="H57" s="6"/>
      <c r="I57" s="9"/>
    </row>
    <row r="63" spans="2:9" x14ac:dyDescent="0.25">
      <c r="C63"/>
      <c r="D63"/>
      <c r="E63"/>
    </row>
    <row r="64" spans="2:9" x14ac:dyDescent="0.25">
      <c r="C64"/>
      <c r="D64"/>
      <c r="E64"/>
    </row>
    <row r="65" spans="10:10" customFormat="1" x14ac:dyDescent="0.25">
      <c r="J65" s="20"/>
    </row>
    <row r="66" spans="10:10" customFormat="1" x14ac:dyDescent="0.25">
      <c r="J66" s="20"/>
    </row>
    <row r="67" spans="10:10" customFormat="1" x14ac:dyDescent="0.25">
      <c r="J67" s="20"/>
    </row>
    <row r="68" spans="10:10" customFormat="1" x14ac:dyDescent="0.25">
      <c r="J68" s="20"/>
    </row>
    <row r="69" spans="10:10" customFormat="1" x14ac:dyDescent="0.25">
      <c r="J69" s="20"/>
    </row>
    <row r="70" spans="10:10" customFormat="1" x14ac:dyDescent="0.25">
      <c r="J70" s="20"/>
    </row>
    <row r="71" spans="10:10" customFormat="1" x14ac:dyDescent="0.25">
      <c r="J71" s="20"/>
    </row>
    <row r="72" spans="10:10" customFormat="1" x14ac:dyDescent="0.25">
      <c r="J72" s="20"/>
    </row>
    <row r="73" spans="10:10" customFormat="1" x14ac:dyDescent="0.25">
      <c r="J73" s="20"/>
    </row>
    <row r="74" spans="10:10" customFormat="1" x14ac:dyDescent="0.25">
      <c r="J74" s="20"/>
    </row>
    <row r="75" spans="10:10" customFormat="1" x14ac:dyDescent="0.25">
      <c r="J75" s="20"/>
    </row>
    <row r="76" spans="10:10" customFormat="1" x14ac:dyDescent="0.25">
      <c r="J76" s="20"/>
    </row>
    <row r="77" spans="10:10" customFormat="1" x14ac:dyDescent="0.25">
      <c r="J77" s="20"/>
    </row>
    <row r="78" spans="10:10" customFormat="1" x14ac:dyDescent="0.25">
      <c r="J78" s="20"/>
    </row>
    <row r="79" spans="10:10" customFormat="1" x14ac:dyDescent="0.25">
      <c r="J79" s="20"/>
    </row>
    <row r="80" spans="10:10" customFormat="1" x14ac:dyDescent="0.25">
      <c r="J80" s="20"/>
    </row>
    <row r="81" spans="10:10" customFormat="1" x14ac:dyDescent="0.25">
      <c r="J81" s="20"/>
    </row>
    <row r="82" spans="10:10" customFormat="1" x14ac:dyDescent="0.25">
      <c r="J82" s="20"/>
    </row>
    <row r="83" spans="10:10" customFormat="1" x14ac:dyDescent="0.25">
      <c r="J83" s="20"/>
    </row>
    <row r="84" spans="10:10" customFormat="1" x14ac:dyDescent="0.25">
      <c r="J84" s="20"/>
    </row>
    <row r="85" spans="10:10" customFormat="1" x14ac:dyDescent="0.25">
      <c r="J85" s="20"/>
    </row>
    <row r="86" spans="10:10" customFormat="1" x14ac:dyDescent="0.25">
      <c r="J86" s="20"/>
    </row>
    <row r="87" spans="10:10" customFormat="1" x14ac:dyDescent="0.25">
      <c r="J87" s="20"/>
    </row>
    <row r="88" spans="10:10" customFormat="1" x14ac:dyDescent="0.25">
      <c r="J88" s="20"/>
    </row>
    <row r="89" spans="10:10" customFormat="1" x14ac:dyDescent="0.25">
      <c r="J89" s="20"/>
    </row>
    <row r="90" spans="10:10" customFormat="1" x14ac:dyDescent="0.25">
      <c r="J90" s="20"/>
    </row>
    <row r="91" spans="10:10" customFormat="1" x14ac:dyDescent="0.25">
      <c r="J91" s="20"/>
    </row>
    <row r="92" spans="10:10" customFormat="1" x14ac:dyDescent="0.25">
      <c r="J92" s="20"/>
    </row>
    <row r="93" spans="10:10" customFormat="1" x14ac:dyDescent="0.25">
      <c r="J93" s="20"/>
    </row>
    <row r="94" spans="10:10" customFormat="1" x14ac:dyDescent="0.25">
      <c r="J94" s="20"/>
    </row>
    <row r="95" spans="10:10" customFormat="1" x14ac:dyDescent="0.25">
      <c r="J95" s="20"/>
    </row>
    <row r="96" spans="10:10" customFormat="1" x14ac:dyDescent="0.25">
      <c r="J96" s="20"/>
    </row>
    <row r="97" spans="10:10" customFormat="1" x14ac:dyDescent="0.25">
      <c r="J97" s="20"/>
    </row>
    <row r="98" spans="10:10" customFormat="1" x14ac:dyDescent="0.25">
      <c r="J98" s="20"/>
    </row>
    <row r="99" spans="10:10" customFormat="1" x14ac:dyDescent="0.25">
      <c r="J99" s="20"/>
    </row>
    <row r="100" spans="10:10" customFormat="1" x14ac:dyDescent="0.25">
      <c r="J100" s="20"/>
    </row>
    <row r="101" spans="10:10" customFormat="1" x14ac:dyDescent="0.25">
      <c r="J101" s="20"/>
    </row>
    <row r="102" spans="10:10" customFormat="1" x14ac:dyDescent="0.25">
      <c r="J102" s="20"/>
    </row>
    <row r="103" spans="10:10" customFormat="1" x14ac:dyDescent="0.25">
      <c r="J103" s="20"/>
    </row>
    <row r="104" spans="10:10" customFormat="1" x14ac:dyDescent="0.25">
      <c r="J104" s="20"/>
    </row>
    <row r="105" spans="10:10" customFormat="1" x14ac:dyDescent="0.25">
      <c r="J105" s="20"/>
    </row>
    <row r="106" spans="10:10" customFormat="1" x14ac:dyDescent="0.25">
      <c r="J106" s="20"/>
    </row>
    <row r="107" spans="10:10" customFormat="1" x14ac:dyDescent="0.25">
      <c r="J107" s="20"/>
    </row>
    <row r="108" spans="10:10" customFormat="1" x14ac:dyDescent="0.25">
      <c r="J108" s="20"/>
    </row>
    <row r="109" spans="10:10" customFormat="1" x14ac:dyDescent="0.25">
      <c r="J109" s="20"/>
    </row>
    <row r="110" spans="10:10" customFormat="1" x14ac:dyDescent="0.25">
      <c r="J110" s="20"/>
    </row>
    <row r="111" spans="10:10" customFormat="1" x14ac:dyDescent="0.25">
      <c r="J111" s="20"/>
    </row>
    <row r="112" spans="10:10" customFormat="1" x14ac:dyDescent="0.25">
      <c r="J112" s="20"/>
    </row>
    <row r="113" spans="10:10" customFormat="1" x14ac:dyDescent="0.25">
      <c r="J113" s="20"/>
    </row>
    <row r="114" spans="10:10" customFormat="1" x14ac:dyDescent="0.25">
      <c r="J114" s="20"/>
    </row>
    <row r="115" spans="10:10" customFormat="1" x14ac:dyDescent="0.25">
      <c r="J115" s="20"/>
    </row>
    <row r="116" spans="10:10" customFormat="1" x14ac:dyDescent="0.25">
      <c r="J116" s="20"/>
    </row>
    <row r="117" spans="10:10" customFormat="1" x14ac:dyDescent="0.25">
      <c r="J117" s="20"/>
    </row>
    <row r="118" spans="10:10" customFormat="1" x14ac:dyDescent="0.25">
      <c r="J118" s="20"/>
    </row>
    <row r="119" spans="10:10" customFormat="1" x14ac:dyDescent="0.25">
      <c r="J119" s="20"/>
    </row>
    <row r="120" spans="10:10" customFormat="1" x14ac:dyDescent="0.25">
      <c r="J120" s="20"/>
    </row>
    <row r="121" spans="10:10" customFormat="1" x14ac:dyDescent="0.25">
      <c r="J121" s="20"/>
    </row>
    <row r="122" spans="10:10" customFormat="1" x14ac:dyDescent="0.25">
      <c r="J122" s="20"/>
    </row>
    <row r="123" spans="10:10" customFormat="1" x14ac:dyDescent="0.25">
      <c r="J123" s="20"/>
    </row>
    <row r="124" spans="10:10" customFormat="1" x14ac:dyDescent="0.25">
      <c r="J124" s="20"/>
    </row>
    <row r="125" spans="10:10" customFormat="1" x14ac:dyDescent="0.25">
      <c r="J125" s="20"/>
    </row>
    <row r="126" spans="10:10" customFormat="1" x14ac:dyDescent="0.25">
      <c r="J126" s="20"/>
    </row>
    <row r="127" spans="10:10" customFormat="1" x14ac:dyDescent="0.25">
      <c r="J127" s="20"/>
    </row>
    <row r="128" spans="10:10" customFormat="1" x14ac:dyDescent="0.25">
      <c r="J128" s="20"/>
    </row>
    <row r="129" spans="10:10" customFormat="1" x14ac:dyDescent="0.25">
      <c r="J129" s="20"/>
    </row>
    <row r="130" spans="10:10" customFormat="1" x14ac:dyDescent="0.25">
      <c r="J130" s="20"/>
    </row>
    <row r="131" spans="10:10" customFormat="1" x14ac:dyDescent="0.25">
      <c r="J131" s="20"/>
    </row>
    <row r="132" spans="10:10" customFormat="1" x14ac:dyDescent="0.25">
      <c r="J132" s="20"/>
    </row>
    <row r="133" spans="10:10" customFormat="1" x14ac:dyDescent="0.25">
      <c r="J133" s="20"/>
    </row>
    <row r="134" spans="10:10" customFormat="1" x14ac:dyDescent="0.25">
      <c r="J134" s="20"/>
    </row>
    <row r="135" spans="10:10" customFormat="1" x14ac:dyDescent="0.25">
      <c r="J135" s="20"/>
    </row>
    <row r="136" spans="10:10" customFormat="1" x14ac:dyDescent="0.25">
      <c r="J136" s="20"/>
    </row>
    <row r="137" spans="10:10" customFormat="1" x14ac:dyDescent="0.25">
      <c r="J137" s="20"/>
    </row>
    <row r="138" spans="10:10" customFormat="1" x14ac:dyDescent="0.25">
      <c r="J138" s="20"/>
    </row>
    <row r="139" spans="10:10" customFormat="1" x14ac:dyDescent="0.25">
      <c r="J139" s="20"/>
    </row>
    <row r="140" spans="10:10" customFormat="1" x14ac:dyDescent="0.25">
      <c r="J140" s="20"/>
    </row>
    <row r="141" spans="10:10" customFormat="1" x14ac:dyDescent="0.25">
      <c r="J141" s="20"/>
    </row>
    <row r="142" spans="10:10" customFormat="1" x14ac:dyDescent="0.25">
      <c r="J142" s="20"/>
    </row>
    <row r="143" spans="10:10" customFormat="1" x14ac:dyDescent="0.25">
      <c r="J143" s="20"/>
    </row>
    <row r="144" spans="10:10" customFormat="1" x14ac:dyDescent="0.25">
      <c r="J144" s="20"/>
    </row>
    <row r="145" spans="10:10" customFormat="1" x14ac:dyDescent="0.25">
      <c r="J145" s="20"/>
    </row>
    <row r="146" spans="10:10" customFormat="1" x14ac:dyDescent="0.25">
      <c r="J146" s="20"/>
    </row>
    <row r="147" spans="10:10" customFormat="1" x14ac:dyDescent="0.25">
      <c r="J147" s="20"/>
    </row>
    <row r="148" spans="10:10" customFormat="1" x14ac:dyDescent="0.25">
      <c r="J148" s="20"/>
    </row>
    <row r="149" spans="10:10" customFormat="1" x14ac:dyDescent="0.25">
      <c r="J149" s="20"/>
    </row>
    <row r="150" spans="10:10" customFormat="1" x14ac:dyDescent="0.25">
      <c r="J150" s="20"/>
    </row>
    <row r="151" spans="10:10" customFormat="1" x14ac:dyDescent="0.25">
      <c r="J151" s="20"/>
    </row>
    <row r="152" spans="10:10" customFormat="1" x14ac:dyDescent="0.25">
      <c r="J152" s="20"/>
    </row>
    <row r="153" spans="10:10" customFormat="1" x14ac:dyDescent="0.25">
      <c r="J153" s="20"/>
    </row>
    <row r="154" spans="10:10" customFormat="1" x14ac:dyDescent="0.25">
      <c r="J154" s="20"/>
    </row>
    <row r="155" spans="10:10" customFormat="1" x14ac:dyDescent="0.25">
      <c r="J155" s="20"/>
    </row>
    <row r="156" spans="10:10" customFormat="1" x14ac:dyDescent="0.25">
      <c r="J156" s="20"/>
    </row>
    <row r="157" spans="10:10" customFormat="1" x14ac:dyDescent="0.25">
      <c r="J157" s="20"/>
    </row>
    <row r="158" spans="10:10" customFormat="1" x14ac:dyDescent="0.25">
      <c r="J158" s="20"/>
    </row>
    <row r="159" spans="10:10" customFormat="1" x14ac:dyDescent="0.25">
      <c r="J159" s="20"/>
    </row>
    <row r="160" spans="10:10" customFormat="1" x14ac:dyDescent="0.25">
      <c r="J160" s="20"/>
    </row>
    <row r="161" spans="10:10" customFormat="1" x14ac:dyDescent="0.25">
      <c r="J161" s="20"/>
    </row>
    <row r="162" spans="10:10" customFormat="1" x14ac:dyDescent="0.25">
      <c r="J162" s="20"/>
    </row>
    <row r="163" spans="10:10" customFormat="1" x14ac:dyDescent="0.25">
      <c r="J163" s="20"/>
    </row>
    <row r="164" spans="10:10" customFormat="1" x14ac:dyDescent="0.25">
      <c r="J164" s="20"/>
    </row>
    <row r="165" spans="10:10" customFormat="1" x14ac:dyDescent="0.25">
      <c r="J165" s="20"/>
    </row>
    <row r="166" spans="10:10" customFormat="1" x14ac:dyDescent="0.25">
      <c r="J166" s="20"/>
    </row>
    <row r="167" spans="10:10" customFormat="1" x14ac:dyDescent="0.25">
      <c r="J167" s="20"/>
    </row>
    <row r="168" spans="10:10" customFormat="1" x14ac:dyDescent="0.25">
      <c r="J168" s="20"/>
    </row>
    <row r="169" spans="10:10" customFormat="1" x14ac:dyDescent="0.25">
      <c r="J169" s="20"/>
    </row>
    <row r="170" spans="10:10" customFormat="1" x14ac:dyDescent="0.25">
      <c r="J170" s="20"/>
    </row>
    <row r="171" spans="10:10" customFormat="1" x14ac:dyDescent="0.25">
      <c r="J171" s="20"/>
    </row>
    <row r="172" spans="10:10" customFormat="1" x14ac:dyDescent="0.25">
      <c r="J172" s="20"/>
    </row>
    <row r="173" spans="10:10" customFormat="1" x14ac:dyDescent="0.25">
      <c r="J173" s="20"/>
    </row>
    <row r="174" spans="10:10" customFormat="1" x14ac:dyDescent="0.25">
      <c r="J174" s="20"/>
    </row>
    <row r="175" spans="10:10" customFormat="1" x14ac:dyDescent="0.25">
      <c r="J175" s="20"/>
    </row>
    <row r="176" spans="10:10" customFormat="1" x14ac:dyDescent="0.25">
      <c r="J176" s="20"/>
    </row>
    <row r="177" spans="10:10" customFormat="1" x14ac:dyDescent="0.25">
      <c r="J177" s="20"/>
    </row>
    <row r="178" spans="10:10" customFormat="1" x14ac:dyDescent="0.25">
      <c r="J178" s="20"/>
    </row>
    <row r="179" spans="10:10" customFormat="1" x14ac:dyDescent="0.25">
      <c r="J179" s="20"/>
    </row>
    <row r="180" spans="10:10" customFormat="1" x14ac:dyDescent="0.25">
      <c r="J180" s="20"/>
    </row>
    <row r="181" spans="10:10" customFormat="1" x14ac:dyDescent="0.25">
      <c r="J181" s="20"/>
    </row>
    <row r="182" spans="10:10" customFormat="1" x14ac:dyDescent="0.25">
      <c r="J182" s="20"/>
    </row>
    <row r="183" spans="10:10" customFormat="1" x14ac:dyDescent="0.25">
      <c r="J183" s="20"/>
    </row>
    <row r="184" spans="10:10" customFormat="1" x14ac:dyDescent="0.25">
      <c r="J184" s="20"/>
    </row>
    <row r="185" spans="10:10" customFormat="1" x14ac:dyDescent="0.25">
      <c r="J185" s="20"/>
    </row>
    <row r="186" spans="10:10" customFormat="1" x14ac:dyDescent="0.25">
      <c r="J186" s="20"/>
    </row>
    <row r="187" spans="10:10" customFormat="1" x14ac:dyDescent="0.25">
      <c r="J187" s="20"/>
    </row>
    <row r="188" spans="10:10" customFormat="1" x14ac:dyDescent="0.25">
      <c r="J188" s="20"/>
    </row>
    <row r="189" spans="10:10" customFormat="1" x14ac:dyDescent="0.25">
      <c r="J189" s="20"/>
    </row>
    <row r="190" spans="10:10" customFormat="1" x14ac:dyDescent="0.25">
      <c r="J190" s="20"/>
    </row>
    <row r="191" spans="10:10" customFormat="1" x14ac:dyDescent="0.25">
      <c r="J191" s="20"/>
    </row>
    <row r="192" spans="10:10" customFormat="1" x14ac:dyDescent="0.25">
      <c r="J192" s="20"/>
    </row>
    <row r="193" spans="10:10" customFormat="1" x14ac:dyDescent="0.25">
      <c r="J193" s="20"/>
    </row>
    <row r="194" spans="10:10" customFormat="1" x14ac:dyDescent="0.25">
      <c r="J194" s="20"/>
    </row>
    <row r="195" spans="10:10" customFormat="1" x14ac:dyDescent="0.25">
      <c r="J195" s="20"/>
    </row>
    <row r="196" spans="10:10" customFormat="1" x14ac:dyDescent="0.25">
      <c r="J196" s="20"/>
    </row>
    <row r="197" spans="10:10" customFormat="1" x14ac:dyDescent="0.25">
      <c r="J197" s="20"/>
    </row>
    <row r="198" spans="10:10" customFormat="1" x14ac:dyDescent="0.25">
      <c r="J198" s="20"/>
    </row>
    <row r="199" spans="10:10" customFormat="1" x14ac:dyDescent="0.25">
      <c r="J199" s="20"/>
    </row>
    <row r="200" spans="10:10" customFormat="1" x14ac:dyDescent="0.25">
      <c r="J200" s="20"/>
    </row>
    <row r="201" spans="10:10" customFormat="1" x14ac:dyDescent="0.25">
      <c r="J201" s="20"/>
    </row>
    <row r="202" spans="10:10" customFormat="1" x14ac:dyDescent="0.25">
      <c r="J202" s="20"/>
    </row>
    <row r="203" spans="10:10" customFormat="1" x14ac:dyDescent="0.25">
      <c r="J203" s="20"/>
    </row>
    <row r="204" spans="10:10" customFormat="1" x14ac:dyDescent="0.25">
      <c r="J204" s="20"/>
    </row>
    <row r="205" spans="10:10" customFormat="1" x14ac:dyDescent="0.25">
      <c r="J205" s="20"/>
    </row>
    <row r="206" spans="10:10" customFormat="1" x14ac:dyDescent="0.25">
      <c r="J206" s="20"/>
    </row>
    <row r="207" spans="10:10" customFormat="1" x14ac:dyDescent="0.25">
      <c r="J207" s="20"/>
    </row>
    <row r="208" spans="10:10" customFormat="1" x14ac:dyDescent="0.25">
      <c r="J208" s="20"/>
    </row>
    <row r="209" spans="10:10" customFormat="1" x14ac:dyDescent="0.25">
      <c r="J209" s="20"/>
    </row>
    <row r="210" spans="10:10" customFormat="1" x14ac:dyDescent="0.25">
      <c r="J210" s="20"/>
    </row>
    <row r="211" spans="10:10" customFormat="1" x14ac:dyDescent="0.25">
      <c r="J211" s="20"/>
    </row>
    <row r="212" spans="10:10" customFormat="1" x14ac:dyDescent="0.25">
      <c r="J212" s="20"/>
    </row>
    <row r="213" spans="10:10" customFormat="1" x14ac:dyDescent="0.25">
      <c r="J213" s="20"/>
    </row>
    <row r="214" spans="10:10" customFormat="1" x14ac:dyDescent="0.25">
      <c r="J214" s="20"/>
    </row>
    <row r="215" spans="10:10" customFormat="1" x14ac:dyDescent="0.25">
      <c r="J215" s="20"/>
    </row>
    <row r="216" spans="10:10" customFormat="1" x14ac:dyDescent="0.25">
      <c r="J216" s="20"/>
    </row>
    <row r="217" spans="10:10" customFormat="1" x14ac:dyDescent="0.25">
      <c r="J217" s="20"/>
    </row>
    <row r="218" spans="10:10" customFormat="1" x14ac:dyDescent="0.25">
      <c r="J218" s="20"/>
    </row>
    <row r="219" spans="10:10" customFormat="1" x14ac:dyDescent="0.25">
      <c r="J219" s="20"/>
    </row>
    <row r="220" spans="10:10" customFormat="1" x14ac:dyDescent="0.25">
      <c r="J220" s="20"/>
    </row>
    <row r="221" spans="10:10" customFormat="1" x14ac:dyDescent="0.25">
      <c r="J221" s="20"/>
    </row>
    <row r="222" spans="10:10" customFormat="1" x14ac:dyDescent="0.25">
      <c r="J222" s="20"/>
    </row>
    <row r="223" spans="10:10" customFormat="1" x14ac:dyDescent="0.25">
      <c r="J223" s="20"/>
    </row>
    <row r="224" spans="10:10" customFormat="1" x14ac:dyDescent="0.25">
      <c r="J224" s="20"/>
    </row>
    <row r="225" spans="10:10" customFormat="1" x14ac:dyDescent="0.25">
      <c r="J225" s="20"/>
    </row>
    <row r="226" spans="10:10" customFormat="1" x14ac:dyDescent="0.25">
      <c r="J226" s="20"/>
    </row>
    <row r="227" spans="10:10" customFormat="1" x14ac:dyDescent="0.25">
      <c r="J227" s="20"/>
    </row>
    <row r="228" spans="10:10" customFormat="1" x14ac:dyDescent="0.25">
      <c r="J228" s="20"/>
    </row>
    <row r="229" spans="10:10" customFormat="1" x14ac:dyDescent="0.25">
      <c r="J229" s="20"/>
    </row>
    <row r="230" spans="10:10" customFormat="1" x14ac:dyDescent="0.25">
      <c r="J230" s="20"/>
    </row>
    <row r="231" spans="10:10" customFormat="1" x14ac:dyDescent="0.25">
      <c r="J231" s="20"/>
    </row>
    <row r="232" spans="10:10" customFormat="1" x14ac:dyDescent="0.25">
      <c r="J232" s="20"/>
    </row>
    <row r="233" spans="10:10" customFormat="1" x14ac:dyDescent="0.25">
      <c r="J233" s="20"/>
    </row>
    <row r="234" spans="10:10" customFormat="1" x14ac:dyDescent="0.25">
      <c r="J234" s="20"/>
    </row>
    <row r="235" spans="10:10" customFormat="1" x14ac:dyDescent="0.25">
      <c r="J235" s="20"/>
    </row>
  </sheetData>
  <protectedRanges>
    <protectedRange algorithmName="SHA-512" hashValue="DbSN1nvDEuTk/dkdmWF7RoBC2ppQHXBOnFbSfDe3xX5cxwhqGt2J6R7Do59YhvLMRGmNxaN6JPSooVa4IyT7Ag==" saltValue="O1/TNs+bYK3VSFdGcz3bUw==" spinCount="100000" sqref="J6 J8:J18 E6 E20:E36 J20:J36 E8:E11 E13:E18" name="Intervalo1"/>
  </protectedRanges>
  <mergeCells count="16">
    <mergeCell ref="B40:I40"/>
    <mergeCell ref="B41:I41"/>
    <mergeCell ref="I5:I36"/>
    <mergeCell ref="G8:G18"/>
    <mergeCell ref="H8:H18"/>
    <mergeCell ref="B19:H19"/>
    <mergeCell ref="G20:G36"/>
    <mergeCell ref="H20:H36"/>
    <mergeCell ref="B39:I39"/>
    <mergeCell ref="B37:I37"/>
    <mergeCell ref="B38:I38"/>
    <mergeCell ref="C1:I1"/>
    <mergeCell ref="C2:I2"/>
    <mergeCell ref="B4:I4"/>
    <mergeCell ref="B5:H5"/>
    <mergeCell ref="B7:H7"/>
  </mergeCells>
  <hyperlinks>
    <hyperlink ref="B44" r:id="rId1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profroberto</dc:creator>
  <cp:lastModifiedBy>ProfHenrique</cp:lastModifiedBy>
  <cp:lastPrinted>2014-11-17T17:21:33Z</cp:lastPrinted>
  <dcterms:created xsi:type="dcterms:W3CDTF">2012-11-30T11:11:53Z</dcterms:created>
  <dcterms:modified xsi:type="dcterms:W3CDTF">2024-05-27T16:54:23Z</dcterms:modified>
</cp:coreProperties>
</file>